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Result" sheetId="1" r:id="rId1"/>
    <sheet name="Tabelle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C23" i="1"/>
  <c r="C31" i="1"/>
  <c r="D31" i="1"/>
  <c r="E31" i="1"/>
  <c r="F31" i="1"/>
  <c r="G31" i="1"/>
  <c r="B31" i="1"/>
  <c r="B30" i="1"/>
  <c r="B29" i="1"/>
  <c r="B28" i="1"/>
  <c r="B27" i="1"/>
  <c r="B26" i="1"/>
  <c r="B25" i="1"/>
  <c r="B24" i="1"/>
  <c r="B23" i="1"/>
  <c r="D23" i="1"/>
  <c r="E23" i="1"/>
  <c r="F23" i="1"/>
  <c r="G23" i="1"/>
  <c r="D24" i="1"/>
  <c r="E24" i="1"/>
  <c r="F24" i="1"/>
  <c r="G24" i="1"/>
  <c r="D25" i="1"/>
  <c r="E25" i="1"/>
  <c r="F25" i="1"/>
  <c r="G25" i="1"/>
  <c r="D26" i="1"/>
  <c r="E26" i="1"/>
  <c r="F26" i="1"/>
  <c r="G26" i="1"/>
  <c r="D27" i="1"/>
  <c r="E27" i="1"/>
  <c r="F27" i="1"/>
  <c r="G27" i="1"/>
  <c r="D28" i="1"/>
  <c r="E28" i="1"/>
  <c r="F28" i="1"/>
  <c r="G28" i="1"/>
  <c r="D29" i="1"/>
  <c r="E29" i="1"/>
  <c r="F29" i="1"/>
  <c r="G29" i="1"/>
  <c r="D30" i="1"/>
  <c r="E30" i="1"/>
  <c r="F30" i="1"/>
  <c r="G30" i="1"/>
  <c r="C25" i="1"/>
  <c r="C26" i="1"/>
  <c r="C27" i="1"/>
  <c r="C28" i="1"/>
  <c r="C29" i="1"/>
  <c r="C30" i="1"/>
</calcChain>
</file>

<file path=xl/sharedStrings.xml><?xml version="1.0" encoding="utf-8"?>
<sst xmlns="http://schemas.openxmlformats.org/spreadsheetml/2006/main" count="114" uniqueCount="24">
  <si>
    <t>Computer model</t>
  </si>
  <si>
    <t>FOCUS PEARL</t>
  </si>
  <si>
    <t>Location</t>
  </si>
  <si>
    <r>
      <t>80</t>
    </r>
    <r>
      <rPr>
        <vertAlign val="superscript"/>
        <sz val="10"/>
        <color theme="1"/>
        <rFont val="Arial"/>
        <family val="2"/>
      </rPr>
      <t>th</t>
    </r>
    <r>
      <rPr>
        <sz val="10"/>
        <color theme="1"/>
        <rFont val="Arial"/>
        <family val="2"/>
      </rPr>
      <t xml:space="preserve"> percentile of concentration in leachate</t>
    </r>
  </si>
  <si>
    <t xml:space="preserve">(µg PERLKA/L) </t>
  </si>
  <si>
    <t xml:space="preserve">(µg cyanamide/L) </t>
  </si>
  <si>
    <t>CHATEAUDUN</t>
  </si>
  <si>
    <t>HAMBURG</t>
  </si>
  <si>
    <t>JOKIOINEN</t>
  </si>
  <si>
    <t>KREMSMUENSTER</t>
  </si>
  <si>
    <t>PORTO</t>
  </si>
  <si>
    <t>SEVILLA</t>
  </si>
  <si>
    <t>THIVA</t>
  </si>
  <si>
    <t>Scenario</t>
  </si>
  <si>
    <t>Cabbage, 500 kg/ha, 15 cm uniform incorp.</t>
  </si>
  <si>
    <t>Cabbage, 500 kg/ha,25 cm uniform incorp.</t>
  </si>
  <si>
    <t>Potatoes, 400 kg/ha,15 cm uniform incorp.</t>
  </si>
  <si>
    <t>OKEHAMPTON</t>
  </si>
  <si>
    <t>PIACENZA</t>
  </si>
  <si>
    <t>-</t>
  </si>
  <si>
    <t>Alte Werte</t>
  </si>
  <si>
    <t>mit DT50 1 Tag (Perlka) und 1.4 Tage (Cyanamid) bei 12 °C</t>
  </si>
  <si>
    <t>Neue DT50 Werte</t>
  </si>
  <si>
    <t>mit DT50  0.72 Tage (Perlka) und 0.74 Tage (Cyanamid) bei 20 °C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</si>
</sst>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1"/>
      <color rgb="FF000000"/>
      <name val="Calibri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3" borderId="0" applyNumberFormat="0" applyBorder="0" applyAlignment="0" applyProtection="0"/>
    <xf numFmtId="0" fontId="5" fillId="4" borderId="0" applyNumberFormat="0" applyBorder="0" applyAlignment="0" applyProtection="0"/>
  </cellStyleXfs>
  <cellXfs count="55">
    <xf numFmtId="0" fontId="0" fillId="0" borderId="0" xfId="0"/>
    <xf numFmtId="0" fontId="1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0" xfId="0" applyAlignment="1"/>
    <xf numFmtId="0" fontId="1" fillId="0" borderId="3" xfId="0" applyFont="1" applyBorder="1" applyAlignment="1">
      <alignment horizontal="left" vertical="center" wrapText="1" indent="5"/>
    </xf>
    <xf numFmtId="0" fontId="0" fillId="0" borderId="12" xfId="0" applyBorder="1"/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/>
    <xf numFmtId="0" fontId="1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0" borderId="13" xfId="0" applyFont="1" applyBorder="1" applyAlignment="1">
      <alignment horizontal="left" vertical="center" wrapText="1" indent="5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/>
    <xf numFmtId="0" fontId="1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justify" vertical="center" wrapText="1"/>
    </xf>
    <xf numFmtId="0" fontId="0" fillId="0" borderId="15" xfId="0" applyBorder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4" fillId="3" borderId="7" xfId="1" applyBorder="1" applyAlignment="1">
      <alignment horizontal="center" vertical="center" wrapText="1"/>
    </xf>
    <xf numFmtId="0" fontId="5" fillId="4" borderId="7" xfId="2" applyBorder="1" applyAlignment="1">
      <alignment horizontal="center" vertical="center" wrapText="1"/>
    </xf>
    <xf numFmtId="0" fontId="5" fillId="4" borderId="7" xfId="2" applyBorder="1" applyAlignment="1">
      <alignment horizontal="center" vertical="center"/>
    </xf>
    <xf numFmtId="0" fontId="4" fillId="3" borderId="9" xfId="1" applyBorder="1" applyAlignment="1">
      <alignment horizontal="center" vertical="center"/>
    </xf>
    <xf numFmtId="0" fontId="1" fillId="0" borderId="2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0" fillId="0" borderId="14" xfId="0" applyBorder="1" applyAlignment="1">
      <alignment horizontal="center" vertical="center" wrapText="1"/>
    </xf>
    <xf numFmtId="0" fontId="1" fillId="0" borderId="13" xfId="0" applyFont="1" applyBorder="1" applyAlignment="1">
      <alignment horizontal="justify" vertical="center" wrapText="1"/>
    </xf>
    <xf numFmtId="0" fontId="1" fillId="0" borderId="15" xfId="0" applyFont="1" applyBorder="1" applyAlignment="1">
      <alignment horizontal="justify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</cellXfs>
  <cellStyles count="3">
    <cellStyle name="Gut" xfId="1" builtinId="26"/>
    <cellStyle name="Schlecht" xfId="2" builtinId="27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topLeftCell="A5" workbookViewId="0">
      <selection activeCell="K30" sqref="K30"/>
    </sheetView>
  </sheetViews>
  <sheetFormatPr baseColWidth="10" defaultColWidth="9.140625" defaultRowHeight="15" x14ac:dyDescent="0.25"/>
  <cols>
    <col min="1" max="1" width="21.7109375" customWidth="1"/>
    <col min="2" max="2" width="18.85546875" customWidth="1"/>
    <col min="3" max="3" width="16.7109375" customWidth="1"/>
    <col min="4" max="4" width="17" customWidth="1"/>
    <col min="5" max="5" width="17.5703125" customWidth="1"/>
    <col min="6" max="6" width="17.7109375" customWidth="1"/>
    <col min="7" max="7" width="17.42578125" customWidth="1"/>
  </cols>
  <sheetData>
    <row r="1" spans="1:9" ht="31.5" customHeight="1" thickBot="1" x14ac:dyDescent="0.3">
      <c r="A1" s="4" t="s">
        <v>0</v>
      </c>
      <c r="B1" s="47" t="s">
        <v>1</v>
      </c>
      <c r="C1" s="48"/>
      <c r="D1" s="48"/>
      <c r="E1" s="48"/>
      <c r="F1" s="48"/>
      <c r="G1" s="48"/>
    </row>
    <row r="2" spans="1:9" ht="58.5" customHeight="1" thickBot="1" x14ac:dyDescent="0.3">
      <c r="A2" s="3" t="s">
        <v>13</v>
      </c>
      <c r="B2" s="45" t="s">
        <v>14</v>
      </c>
      <c r="C2" s="46"/>
      <c r="D2" s="45" t="s">
        <v>15</v>
      </c>
      <c r="E2" s="46"/>
      <c r="F2" s="45" t="s">
        <v>16</v>
      </c>
      <c r="G2" s="46"/>
    </row>
    <row r="3" spans="1:9" ht="23.25" customHeight="1" x14ac:dyDescent="0.25">
      <c r="A3" s="43" t="s">
        <v>2</v>
      </c>
      <c r="B3" s="20" t="s">
        <v>3</v>
      </c>
      <c r="C3" s="21" t="s">
        <v>3</v>
      </c>
      <c r="D3" s="20" t="s">
        <v>3</v>
      </c>
      <c r="E3" s="21" t="s">
        <v>3</v>
      </c>
      <c r="F3" s="20" t="s">
        <v>3</v>
      </c>
      <c r="G3" s="21" t="s">
        <v>3</v>
      </c>
    </row>
    <row r="4" spans="1:9" ht="25.5" customHeight="1" thickBot="1" x14ac:dyDescent="0.3">
      <c r="A4" s="44"/>
      <c r="B4" s="22" t="s">
        <v>4</v>
      </c>
      <c r="C4" s="23" t="s">
        <v>5</v>
      </c>
      <c r="D4" s="22" t="s">
        <v>4</v>
      </c>
      <c r="E4" s="23" t="s">
        <v>5</v>
      </c>
      <c r="F4" s="22" t="s">
        <v>4</v>
      </c>
      <c r="G4" s="23" t="s">
        <v>5</v>
      </c>
    </row>
    <row r="5" spans="1:9" ht="25.5" customHeight="1" x14ac:dyDescent="0.25">
      <c r="A5" s="1" t="s">
        <v>6</v>
      </c>
      <c r="B5" s="24">
        <v>0</v>
      </c>
      <c r="C5" s="25">
        <v>0</v>
      </c>
      <c r="D5" s="24">
        <v>0</v>
      </c>
      <c r="E5" s="25">
        <v>2.4000000000000001E-5</v>
      </c>
      <c r="F5" s="24">
        <v>0</v>
      </c>
      <c r="G5" s="25">
        <v>0</v>
      </c>
      <c r="I5" t="s">
        <v>20</v>
      </c>
    </row>
    <row r="6" spans="1:9" ht="25.5" customHeight="1" x14ac:dyDescent="0.25">
      <c r="A6" s="1" t="s">
        <v>7</v>
      </c>
      <c r="B6" s="20">
        <v>0</v>
      </c>
      <c r="C6" s="26">
        <v>7.9999999999999996E-6</v>
      </c>
      <c r="D6" s="20">
        <v>0</v>
      </c>
      <c r="E6" s="26">
        <v>2.13E-4</v>
      </c>
      <c r="F6" s="20">
        <v>0</v>
      </c>
      <c r="G6" s="26">
        <v>3.0000000000000001E-6</v>
      </c>
      <c r="I6" t="s">
        <v>21</v>
      </c>
    </row>
    <row r="7" spans="1:9" ht="20.25" customHeight="1" x14ac:dyDescent="0.25">
      <c r="A7" s="1" t="s">
        <v>8</v>
      </c>
      <c r="B7" s="20">
        <v>0</v>
      </c>
      <c r="C7" s="26">
        <v>7.1000000000000005E-5</v>
      </c>
      <c r="D7" s="20">
        <v>0</v>
      </c>
      <c r="E7" s="26">
        <v>5.4900000000000001E-4</v>
      </c>
      <c r="F7" s="20">
        <v>0</v>
      </c>
      <c r="G7" s="26">
        <v>6.4999999999999994E-5</v>
      </c>
    </row>
    <row r="8" spans="1:9" x14ac:dyDescent="0.25">
      <c r="A8" s="1" t="s">
        <v>9</v>
      </c>
      <c r="B8" s="20">
        <v>0</v>
      </c>
      <c r="C8" s="26">
        <v>9.2E-5</v>
      </c>
      <c r="D8" s="20">
        <v>0</v>
      </c>
      <c r="E8" s="26">
        <v>3.839E-3</v>
      </c>
      <c r="F8" s="20">
        <v>0</v>
      </c>
      <c r="G8" s="26">
        <v>9.2999999999999997E-5</v>
      </c>
    </row>
    <row r="9" spans="1:9" x14ac:dyDescent="0.25">
      <c r="A9" s="5" t="s">
        <v>17</v>
      </c>
      <c r="B9" s="27" t="s">
        <v>19</v>
      </c>
      <c r="C9" s="28" t="s">
        <v>19</v>
      </c>
      <c r="D9" s="27" t="s">
        <v>19</v>
      </c>
      <c r="E9" s="28" t="s">
        <v>19</v>
      </c>
      <c r="F9" s="27">
        <v>0</v>
      </c>
      <c r="G9" s="28">
        <v>2.4369999999999999E-3</v>
      </c>
    </row>
    <row r="10" spans="1:9" x14ac:dyDescent="0.25">
      <c r="A10" s="5" t="s">
        <v>18</v>
      </c>
      <c r="B10" s="27" t="s">
        <v>19</v>
      </c>
      <c r="C10" s="28" t="s">
        <v>19</v>
      </c>
      <c r="D10" s="27" t="s">
        <v>19</v>
      </c>
      <c r="E10" s="28" t="s">
        <v>19</v>
      </c>
      <c r="F10" s="27">
        <v>0</v>
      </c>
      <c r="G10" s="28">
        <v>5.8E-5</v>
      </c>
    </row>
    <row r="11" spans="1:9" x14ac:dyDescent="0.25">
      <c r="A11" s="1" t="s">
        <v>10</v>
      </c>
      <c r="B11" s="20">
        <v>0</v>
      </c>
      <c r="C11" s="26">
        <v>8.8479000000000002E-2</v>
      </c>
      <c r="D11" s="20">
        <v>0</v>
      </c>
      <c r="E11" s="26">
        <v>0.48569699999999999</v>
      </c>
      <c r="F11" s="20">
        <v>0</v>
      </c>
      <c r="G11" s="26">
        <v>1.8079999999999999E-3</v>
      </c>
    </row>
    <row r="12" spans="1:9" ht="15.75" customHeight="1" x14ac:dyDescent="0.25">
      <c r="A12" s="1" t="s">
        <v>11</v>
      </c>
      <c r="B12" s="20">
        <v>0</v>
      </c>
      <c r="C12" s="26">
        <v>0</v>
      </c>
      <c r="D12" s="20">
        <v>0</v>
      </c>
      <c r="E12" s="26">
        <v>0</v>
      </c>
      <c r="F12" s="20">
        <v>0</v>
      </c>
      <c r="G12" s="26">
        <v>9.4799999999999995E-4</v>
      </c>
    </row>
    <row r="13" spans="1:9" ht="15.75" thickBot="1" x14ac:dyDescent="0.3">
      <c r="A13" s="2" t="s">
        <v>12</v>
      </c>
      <c r="B13" s="29">
        <v>0</v>
      </c>
      <c r="C13" s="30">
        <v>0</v>
      </c>
      <c r="D13" s="29">
        <v>0</v>
      </c>
      <c r="E13" s="30">
        <v>0</v>
      </c>
      <c r="F13" s="29">
        <v>0</v>
      </c>
      <c r="G13" s="30">
        <v>9.0000000000000002E-6</v>
      </c>
    </row>
    <row r="14" spans="1:9" x14ac:dyDescent="0.25">
      <c r="A14" s="1" t="s">
        <v>6</v>
      </c>
      <c r="B14" s="31">
        <v>0</v>
      </c>
      <c r="C14" s="32">
        <v>0</v>
      </c>
      <c r="D14" s="31">
        <v>0</v>
      </c>
      <c r="E14" s="32">
        <v>3.0000000000000001E-5</v>
      </c>
      <c r="F14" s="31">
        <v>0</v>
      </c>
      <c r="G14" s="32">
        <v>0</v>
      </c>
    </row>
    <row r="15" spans="1:9" x14ac:dyDescent="0.25">
      <c r="A15" s="1" t="s">
        <v>7</v>
      </c>
      <c r="B15" s="33">
        <v>0</v>
      </c>
      <c r="C15" s="39">
        <v>6.0000000000000002E-6</v>
      </c>
      <c r="D15" s="33">
        <v>0</v>
      </c>
      <c r="E15" s="39">
        <v>1.8799999999999999E-4</v>
      </c>
      <c r="F15" s="33">
        <v>0</v>
      </c>
      <c r="G15" s="39">
        <v>3.0000000000000001E-6</v>
      </c>
    </row>
    <row r="16" spans="1:9" x14ac:dyDescent="0.25">
      <c r="A16" s="1" t="s">
        <v>8</v>
      </c>
      <c r="B16" s="33">
        <v>0</v>
      </c>
      <c r="C16" s="40">
        <v>9.7999999999999997E-5</v>
      </c>
      <c r="D16" s="33">
        <v>0</v>
      </c>
      <c r="E16" s="40">
        <v>7.3700000000000002E-4</v>
      </c>
      <c r="F16" s="33">
        <v>0</v>
      </c>
      <c r="G16" s="40">
        <v>1.66E-4</v>
      </c>
    </row>
    <row r="17" spans="1:9" x14ac:dyDescent="0.25">
      <c r="A17" s="1" t="s">
        <v>9</v>
      </c>
      <c r="B17" s="33">
        <v>0</v>
      </c>
      <c r="C17" s="39">
        <v>6.7000000000000002E-5</v>
      </c>
      <c r="D17" s="33">
        <v>0</v>
      </c>
      <c r="E17" s="39">
        <v>2.65E-3</v>
      </c>
      <c r="F17" s="33">
        <v>0</v>
      </c>
      <c r="G17" s="40">
        <v>1.05E-4</v>
      </c>
    </row>
    <row r="18" spans="1:9" x14ac:dyDescent="0.25">
      <c r="A18" s="5" t="s">
        <v>18</v>
      </c>
      <c r="B18" s="35" t="s">
        <v>19</v>
      </c>
      <c r="C18" s="36" t="s">
        <v>19</v>
      </c>
      <c r="D18" s="35" t="s">
        <v>19</v>
      </c>
      <c r="E18" s="36" t="s">
        <v>19</v>
      </c>
      <c r="F18" s="35">
        <v>0</v>
      </c>
      <c r="G18" s="41">
        <v>2.5200000000000001E-3</v>
      </c>
    </row>
    <row r="19" spans="1:9" x14ac:dyDescent="0.25">
      <c r="A19" s="5" t="s">
        <v>10</v>
      </c>
      <c r="B19" s="35" t="s">
        <v>19</v>
      </c>
      <c r="C19" s="36" t="s">
        <v>19</v>
      </c>
      <c r="D19" s="35" t="s">
        <v>19</v>
      </c>
      <c r="E19" s="36" t="s">
        <v>19</v>
      </c>
      <c r="F19" s="35">
        <v>0</v>
      </c>
      <c r="G19" s="41">
        <v>8.5000000000000006E-5</v>
      </c>
    </row>
    <row r="20" spans="1:9" x14ac:dyDescent="0.25">
      <c r="A20" s="1" t="s">
        <v>10</v>
      </c>
      <c r="B20" s="33">
        <v>0</v>
      </c>
      <c r="C20" s="40">
        <v>0.11419700000000001</v>
      </c>
      <c r="D20" s="33">
        <v>0</v>
      </c>
      <c r="E20" s="40">
        <v>0.57847300000000001</v>
      </c>
      <c r="F20" s="33">
        <v>0</v>
      </c>
      <c r="G20" s="40">
        <v>3.3530000000000001E-3</v>
      </c>
      <c r="I20" t="s">
        <v>22</v>
      </c>
    </row>
    <row r="21" spans="1:9" x14ac:dyDescent="0.25">
      <c r="A21" s="1" t="s">
        <v>11</v>
      </c>
      <c r="B21" s="33">
        <v>0</v>
      </c>
      <c r="C21" s="34">
        <v>0</v>
      </c>
      <c r="D21" s="33">
        <v>0</v>
      </c>
      <c r="E21" s="34">
        <v>0</v>
      </c>
      <c r="F21" s="33">
        <v>0</v>
      </c>
      <c r="G21" s="40">
        <v>1.3669999999999999E-3</v>
      </c>
      <c r="I21" t="s">
        <v>23</v>
      </c>
    </row>
    <row r="22" spans="1:9" ht="15.75" thickBot="1" x14ac:dyDescent="0.3">
      <c r="A22" s="19" t="s">
        <v>12</v>
      </c>
      <c r="B22" s="37">
        <v>0</v>
      </c>
      <c r="C22" s="38">
        <v>0</v>
      </c>
      <c r="D22" s="37">
        <v>0</v>
      </c>
      <c r="E22" s="38">
        <v>0</v>
      </c>
      <c r="F22" s="37">
        <v>0</v>
      </c>
      <c r="G22" s="42">
        <v>7.9999999999999996E-6</v>
      </c>
    </row>
    <row r="23" spans="1:9" x14ac:dyDescent="0.25">
      <c r="A23" s="1" t="s">
        <v>6</v>
      </c>
      <c r="B23" t="str">
        <f>IF(B14&gt;B5,"Schlechter","besser bzw gleich")</f>
        <v>besser bzw gleich</v>
      </c>
      <c r="C23" t="str">
        <f>IF(C14&gt;C5,"Schlechter","besser bzw gleich")</f>
        <v>besser bzw gleich</v>
      </c>
      <c r="D23" t="str">
        <f t="shared" ref="D23:G23" si="0">IF(D14&gt;D5,"Schlechter","besser bzw gleich")</f>
        <v>besser bzw gleich</v>
      </c>
      <c r="E23" t="str">
        <f t="shared" si="0"/>
        <v>Schlechter</v>
      </c>
      <c r="F23" t="str">
        <f t="shared" si="0"/>
        <v>besser bzw gleich</v>
      </c>
      <c r="G23" t="str">
        <f t="shared" si="0"/>
        <v>besser bzw gleich</v>
      </c>
    </row>
    <row r="24" spans="1:9" x14ac:dyDescent="0.25">
      <c r="A24" s="1" t="s">
        <v>7</v>
      </c>
      <c r="B24" t="str">
        <f t="shared" ref="B24" si="1">IF(B15&gt;B6,"Schlechter","besser bzw gleich")</f>
        <v>besser bzw gleich</v>
      </c>
      <c r="C24" t="str">
        <f>IF(C15&gt;C6,"Schlechter","besser bzw gleich")</f>
        <v>besser bzw gleich</v>
      </c>
      <c r="D24" t="str">
        <f t="shared" ref="C24:G31" si="2">IF(D15&gt;D6,"Schlechter","besser bzw gleich")</f>
        <v>besser bzw gleich</v>
      </c>
      <c r="E24" t="str">
        <f t="shared" si="2"/>
        <v>besser bzw gleich</v>
      </c>
      <c r="F24" t="str">
        <f t="shared" si="2"/>
        <v>besser bzw gleich</v>
      </c>
      <c r="G24" t="str">
        <f t="shared" si="2"/>
        <v>besser bzw gleich</v>
      </c>
    </row>
    <row r="25" spans="1:9" x14ac:dyDescent="0.25">
      <c r="A25" s="1" t="s">
        <v>8</v>
      </c>
      <c r="B25" t="str">
        <f t="shared" ref="B25" si="3">IF(B16&gt;B7,"Schlechter","besser bzw gleich")</f>
        <v>besser bzw gleich</v>
      </c>
      <c r="C25" t="str">
        <f t="shared" si="2"/>
        <v>Schlechter</v>
      </c>
      <c r="D25" t="str">
        <f t="shared" si="2"/>
        <v>besser bzw gleich</v>
      </c>
      <c r="E25" t="str">
        <f t="shared" si="2"/>
        <v>Schlechter</v>
      </c>
      <c r="F25" t="str">
        <f t="shared" si="2"/>
        <v>besser bzw gleich</v>
      </c>
      <c r="G25" t="str">
        <f t="shared" si="2"/>
        <v>Schlechter</v>
      </c>
    </row>
    <row r="26" spans="1:9" x14ac:dyDescent="0.25">
      <c r="A26" s="1" t="s">
        <v>9</v>
      </c>
      <c r="B26" t="str">
        <f t="shared" ref="B26" si="4">IF(B17&gt;B8,"Schlechter","besser bzw gleich")</f>
        <v>besser bzw gleich</v>
      </c>
      <c r="C26" t="str">
        <f t="shared" si="2"/>
        <v>besser bzw gleich</v>
      </c>
      <c r="D26" t="str">
        <f t="shared" si="2"/>
        <v>besser bzw gleich</v>
      </c>
      <c r="E26" t="str">
        <f t="shared" si="2"/>
        <v>besser bzw gleich</v>
      </c>
      <c r="F26" t="str">
        <f t="shared" si="2"/>
        <v>besser bzw gleich</v>
      </c>
      <c r="G26" t="str">
        <f t="shared" si="2"/>
        <v>Schlechter</v>
      </c>
    </row>
    <row r="27" spans="1:9" x14ac:dyDescent="0.25">
      <c r="A27" s="5" t="s">
        <v>18</v>
      </c>
      <c r="B27" t="str">
        <f t="shared" ref="B27" si="5">IF(B18&gt;B9,"Schlechter","besser bzw gleich")</f>
        <v>besser bzw gleich</v>
      </c>
      <c r="C27" t="str">
        <f t="shared" si="2"/>
        <v>besser bzw gleich</v>
      </c>
      <c r="D27" t="str">
        <f t="shared" si="2"/>
        <v>besser bzw gleich</v>
      </c>
      <c r="E27" t="str">
        <f t="shared" si="2"/>
        <v>besser bzw gleich</v>
      </c>
      <c r="F27" t="str">
        <f t="shared" si="2"/>
        <v>besser bzw gleich</v>
      </c>
      <c r="G27" t="str">
        <f t="shared" si="2"/>
        <v>Schlechter</v>
      </c>
    </row>
    <row r="28" spans="1:9" x14ac:dyDescent="0.25">
      <c r="A28" s="5" t="s">
        <v>10</v>
      </c>
      <c r="B28" t="str">
        <f t="shared" ref="B28" si="6">IF(B19&gt;B10,"Schlechter","besser bzw gleich")</f>
        <v>besser bzw gleich</v>
      </c>
      <c r="C28" t="str">
        <f t="shared" si="2"/>
        <v>besser bzw gleich</v>
      </c>
      <c r="D28" t="str">
        <f t="shared" si="2"/>
        <v>besser bzw gleich</v>
      </c>
      <c r="E28" t="str">
        <f t="shared" si="2"/>
        <v>besser bzw gleich</v>
      </c>
      <c r="F28" t="str">
        <f t="shared" si="2"/>
        <v>besser bzw gleich</v>
      </c>
      <c r="G28" t="str">
        <f t="shared" si="2"/>
        <v>Schlechter</v>
      </c>
    </row>
    <row r="29" spans="1:9" x14ac:dyDescent="0.25">
      <c r="A29" s="1" t="s">
        <v>10</v>
      </c>
      <c r="B29" t="str">
        <f t="shared" ref="B29" si="7">IF(B20&gt;B11,"Schlechter","besser bzw gleich")</f>
        <v>besser bzw gleich</v>
      </c>
      <c r="C29" t="str">
        <f t="shared" si="2"/>
        <v>Schlechter</v>
      </c>
      <c r="D29" t="str">
        <f t="shared" si="2"/>
        <v>besser bzw gleich</v>
      </c>
      <c r="E29" t="str">
        <f t="shared" si="2"/>
        <v>Schlechter</v>
      </c>
      <c r="F29" t="str">
        <f t="shared" si="2"/>
        <v>besser bzw gleich</v>
      </c>
      <c r="G29" t="str">
        <f t="shared" si="2"/>
        <v>Schlechter</v>
      </c>
    </row>
    <row r="30" spans="1:9" x14ac:dyDescent="0.25">
      <c r="A30" s="1" t="s">
        <v>11</v>
      </c>
      <c r="B30" t="str">
        <f t="shared" ref="B30" si="8">IF(B21&gt;B12,"Schlechter","besser bzw gleich")</f>
        <v>besser bzw gleich</v>
      </c>
      <c r="C30" t="str">
        <f t="shared" si="2"/>
        <v>besser bzw gleich</v>
      </c>
      <c r="D30" t="str">
        <f t="shared" si="2"/>
        <v>besser bzw gleich</v>
      </c>
      <c r="E30" t="str">
        <f t="shared" si="2"/>
        <v>besser bzw gleich</v>
      </c>
      <c r="F30" t="str">
        <f t="shared" si="2"/>
        <v>besser bzw gleich</v>
      </c>
      <c r="G30" t="str">
        <f t="shared" si="2"/>
        <v>Schlechter</v>
      </c>
    </row>
    <row r="31" spans="1:9" ht="15.75" thickBot="1" x14ac:dyDescent="0.3">
      <c r="A31" s="19" t="s">
        <v>12</v>
      </c>
      <c r="B31" t="str">
        <f>IF(B22&gt;B13,"Schlechter","besser bzw gleich")</f>
        <v>besser bzw gleich</v>
      </c>
      <c r="C31" t="str">
        <f t="shared" si="2"/>
        <v>besser bzw gleich</v>
      </c>
      <c r="D31" t="str">
        <f t="shared" si="2"/>
        <v>besser bzw gleich</v>
      </c>
      <c r="E31" t="str">
        <f t="shared" si="2"/>
        <v>besser bzw gleich</v>
      </c>
      <c r="F31" t="str">
        <f t="shared" si="2"/>
        <v>besser bzw gleich</v>
      </c>
      <c r="G31" t="str">
        <f t="shared" si="2"/>
        <v>besser bzw gleich</v>
      </c>
    </row>
  </sheetData>
  <mergeCells count="5">
    <mergeCell ref="A3:A4"/>
    <mergeCell ref="B2:C2"/>
    <mergeCell ref="D2:E2"/>
    <mergeCell ref="F2:G2"/>
    <mergeCell ref="B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A37" sqref="A37"/>
    </sheetView>
  </sheetViews>
  <sheetFormatPr baseColWidth="10" defaultRowHeight="15" x14ac:dyDescent="0.25"/>
  <cols>
    <col min="1" max="1" width="49.28515625" customWidth="1"/>
    <col min="2" max="2" width="22" customWidth="1"/>
    <col min="3" max="3" width="30.28515625" customWidth="1"/>
  </cols>
  <sheetData>
    <row r="1" spans="1:7" ht="26.25" customHeight="1" x14ac:dyDescent="0.25">
      <c r="A1" s="13" t="s">
        <v>0</v>
      </c>
      <c r="B1" s="53" t="s">
        <v>1</v>
      </c>
      <c r="C1" s="53"/>
      <c r="D1" s="8"/>
      <c r="E1" s="13" t="s">
        <v>0</v>
      </c>
      <c r="F1" s="53" t="s">
        <v>1</v>
      </c>
      <c r="G1" s="53"/>
    </row>
    <row r="2" spans="1:7" ht="33.75" customHeight="1" x14ac:dyDescent="0.25">
      <c r="A2" s="15" t="s">
        <v>13</v>
      </c>
      <c r="B2" s="50" t="s">
        <v>14</v>
      </c>
      <c r="C2" s="50"/>
      <c r="D2" s="9"/>
      <c r="E2" s="15" t="s">
        <v>13</v>
      </c>
      <c r="F2" s="50" t="s">
        <v>16</v>
      </c>
      <c r="G2" s="50"/>
    </row>
    <row r="3" spans="1:7" ht="24" customHeight="1" x14ac:dyDescent="0.25">
      <c r="A3" s="51" t="s">
        <v>2</v>
      </c>
      <c r="B3" s="14" t="s">
        <v>3</v>
      </c>
      <c r="C3" s="14" t="s">
        <v>3</v>
      </c>
      <c r="D3" s="9"/>
      <c r="E3" s="51" t="s">
        <v>2</v>
      </c>
      <c r="F3" s="14" t="s">
        <v>3</v>
      </c>
      <c r="G3" s="14" t="s">
        <v>3</v>
      </c>
    </row>
    <row r="4" spans="1:7" ht="18" customHeight="1" x14ac:dyDescent="0.25">
      <c r="A4" s="52"/>
      <c r="B4" s="16" t="s">
        <v>4</v>
      </c>
      <c r="C4" s="16" t="s">
        <v>5</v>
      </c>
      <c r="D4" s="9"/>
      <c r="E4" s="52"/>
      <c r="F4" s="16" t="s">
        <v>4</v>
      </c>
      <c r="G4" s="16" t="s">
        <v>5</v>
      </c>
    </row>
    <row r="5" spans="1:7" ht="25.5" x14ac:dyDescent="0.25">
      <c r="A5" s="10" t="s">
        <v>6</v>
      </c>
      <c r="B5" s="7">
        <v>0</v>
      </c>
      <c r="C5" s="11">
        <v>0</v>
      </c>
      <c r="D5" s="9"/>
      <c r="E5" s="10" t="s">
        <v>6</v>
      </c>
      <c r="F5" s="7">
        <v>0</v>
      </c>
      <c r="G5" s="11">
        <v>0</v>
      </c>
    </row>
    <row r="6" spans="1:7" x14ac:dyDescent="0.25">
      <c r="A6" s="10" t="s">
        <v>7</v>
      </c>
      <c r="B6" s="7">
        <v>0</v>
      </c>
      <c r="C6" s="11">
        <v>7.9999999999999996E-6</v>
      </c>
      <c r="D6" s="9"/>
      <c r="E6" s="10" t="s">
        <v>7</v>
      </c>
      <c r="F6" s="7">
        <v>0</v>
      </c>
      <c r="G6" s="11">
        <v>3.0000000000000001E-6</v>
      </c>
    </row>
    <row r="7" spans="1:7" x14ac:dyDescent="0.25">
      <c r="A7" s="10" t="s">
        <v>8</v>
      </c>
      <c r="B7" s="7">
        <v>0</v>
      </c>
      <c r="C7" s="11">
        <v>7.1000000000000005E-5</v>
      </c>
      <c r="D7" s="9"/>
      <c r="E7" s="10" t="s">
        <v>8</v>
      </c>
      <c r="F7" s="7">
        <v>0</v>
      </c>
      <c r="G7" s="11">
        <v>6.4999999999999994E-5</v>
      </c>
    </row>
    <row r="8" spans="1:7" ht="25.5" x14ac:dyDescent="0.25">
      <c r="A8" s="10" t="s">
        <v>9</v>
      </c>
      <c r="B8" s="7">
        <v>0</v>
      </c>
      <c r="C8" s="11">
        <v>9.2E-5</v>
      </c>
      <c r="D8" s="9"/>
      <c r="E8" s="10" t="s">
        <v>9</v>
      </c>
      <c r="F8" s="7">
        <v>0</v>
      </c>
      <c r="G8" s="11">
        <v>9.2999999999999997E-5</v>
      </c>
    </row>
    <row r="9" spans="1:7" x14ac:dyDescent="0.25">
      <c r="A9" s="10" t="s">
        <v>10</v>
      </c>
      <c r="B9" s="7">
        <v>0</v>
      </c>
      <c r="C9" s="11">
        <v>8.8479000000000002E-2</v>
      </c>
      <c r="D9" s="9"/>
      <c r="E9" s="9" t="s">
        <v>17</v>
      </c>
      <c r="F9" s="12">
        <v>0</v>
      </c>
      <c r="G9" s="12">
        <v>2.4369999999999999E-3</v>
      </c>
    </row>
    <row r="10" spans="1:7" x14ac:dyDescent="0.25">
      <c r="A10" s="10" t="s">
        <v>11</v>
      </c>
      <c r="B10" s="7">
        <v>0</v>
      </c>
      <c r="C10" s="11">
        <v>0</v>
      </c>
      <c r="D10" s="9"/>
      <c r="E10" s="9" t="s">
        <v>18</v>
      </c>
      <c r="F10" s="12">
        <v>0</v>
      </c>
      <c r="G10" s="12">
        <v>5.8E-5</v>
      </c>
    </row>
    <row r="11" spans="1:7" x14ac:dyDescent="0.25">
      <c r="A11" s="17" t="s">
        <v>12</v>
      </c>
      <c r="B11" s="18">
        <v>0</v>
      </c>
      <c r="C11" s="18">
        <v>0</v>
      </c>
      <c r="D11" s="9"/>
      <c r="E11" s="10" t="s">
        <v>10</v>
      </c>
      <c r="F11" s="7">
        <v>0</v>
      </c>
      <c r="G11" s="11">
        <v>1.8079999999999999E-3</v>
      </c>
    </row>
    <row r="12" spans="1:7" ht="35.25" customHeight="1" x14ac:dyDescent="0.25">
      <c r="A12" s="6" t="s">
        <v>13</v>
      </c>
      <c r="B12" s="54" t="s">
        <v>15</v>
      </c>
      <c r="C12" s="54"/>
      <c r="D12" s="9"/>
      <c r="E12" s="10" t="s">
        <v>11</v>
      </c>
      <c r="F12" s="7">
        <v>0</v>
      </c>
      <c r="G12" s="11">
        <v>9.4799999999999995E-4</v>
      </c>
    </row>
    <row r="13" spans="1:7" ht="23.25" customHeight="1" x14ac:dyDescent="0.25">
      <c r="A13" s="49" t="s">
        <v>2</v>
      </c>
      <c r="B13" s="7" t="s">
        <v>3</v>
      </c>
      <c r="C13" s="7" t="s">
        <v>3</v>
      </c>
      <c r="D13" s="9"/>
      <c r="E13" s="17" t="s">
        <v>12</v>
      </c>
      <c r="F13" s="18">
        <v>0</v>
      </c>
      <c r="G13" s="18">
        <v>9.0000000000000002E-6</v>
      </c>
    </row>
    <row r="14" spans="1:7" ht="16.5" customHeight="1" x14ac:dyDescent="0.25">
      <c r="A14" s="49"/>
      <c r="B14" s="7" t="s">
        <v>4</v>
      </c>
      <c r="C14" s="7" t="s">
        <v>5</v>
      </c>
      <c r="D14" s="9"/>
      <c r="E14" s="9"/>
      <c r="F14" s="9"/>
      <c r="G14" s="9"/>
    </row>
    <row r="15" spans="1:7" x14ac:dyDescent="0.25">
      <c r="A15" s="10" t="s">
        <v>6</v>
      </c>
      <c r="B15" s="7">
        <v>0</v>
      </c>
      <c r="C15" s="11">
        <v>2.4000000000000001E-5</v>
      </c>
      <c r="D15" s="9"/>
      <c r="E15" s="9"/>
      <c r="F15" s="9"/>
      <c r="G15" s="9"/>
    </row>
    <row r="16" spans="1:7" x14ac:dyDescent="0.25">
      <c r="A16" s="10" t="s">
        <v>7</v>
      </c>
      <c r="B16" s="7">
        <v>0</v>
      </c>
      <c r="C16" s="11">
        <v>2.13E-4</v>
      </c>
      <c r="D16" s="9"/>
      <c r="E16" s="9"/>
      <c r="F16" s="9"/>
      <c r="G16" s="9"/>
    </row>
    <row r="17" spans="1:7" x14ac:dyDescent="0.25">
      <c r="A17" s="10" t="s">
        <v>8</v>
      </c>
      <c r="B17" s="7">
        <v>0</v>
      </c>
      <c r="C17" s="11">
        <v>5.4900000000000001E-4</v>
      </c>
      <c r="D17" s="9"/>
      <c r="E17" s="9"/>
      <c r="F17" s="9"/>
      <c r="G17" s="9"/>
    </row>
    <row r="18" spans="1:7" x14ac:dyDescent="0.25">
      <c r="A18" s="10" t="s">
        <v>9</v>
      </c>
      <c r="B18" s="7">
        <v>0</v>
      </c>
      <c r="C18" s="11">
        <v>3.839E-3</v>
      </c>
      <c r="D18" s="9"/>
      <c r="E18" s="9"/>
      <c r="F18" s="9"/>
      <c r="G18" s="9"/>
    </row>
    <row r="19" spans="1:7" x14ac:dyDescent="0.25">
      <c r="A19" s="10" t="s">
        <v>10</v>
      </c>
      <c r="B19" s="7">
        <v>0</v>
      </c>
      <c r="C19" s="11">
        <v>0.48569699999999999</v>
      </c>
      <c r="D19" s="9"/>
      <c r="E19" s="9"/>
      <c r="F19" s="9"/>
      <c r="G19" s="9"/>
    </row>
    <row r="20" spans="1:7" x14ac:dyDescent="0.25">
      <c r="A20" s="10" t="s">
        <v>11</v>
      </c>
      <c r="B20" s="7">
        <v>0</v>
      </c>
      <c r="C20" s="11">
        <v>0</v>
      </c>
      <c r="D20" s="9"/>
      <c r="E20" s="9"/>
      <c r="F20" s="9"/>
      <c r="G20" s="9"/>
    </row>
    <row r="21" spans="1:7" x14ac:dyDescent="0.25">
      <c r="A21" s="10" t="s">
        <v>12</v>
      </c>
      <c r="B21" s="12">
        <v>0</v>
      </c>
      <c r="C21" s="12">
        <v>0</v>
      </c>
      <c r="D21" s="9"/>
      <c r="E21" s="9"/>
      <c r="F21" s="9"/>
      <c r="G21" s="9"/>
    </row>
    <row r="22" spans="1:7" ht="34.5" customHeight="1" x14ac:dyDescent="0.25">
      <c r="D22" s="9"/>
      <c r="E22" s="9"/>
      <c r="F22" s="9"/>
      <c r="G22" s="9"/>
    </row>
    <row r="23" spans="1:7" ht="26.25" customHeight="1" x14ac:dyDescent="0.25">
      <c r="D23" s="9"/>
      <c r="E23" s="9"/>
      <c r="F23" s="9"/>
      <c r="G23" s="9"/>
    </row>
    <row r="24" spans="1:7" ht="26.25" customHeight="1" x14ac:dyDescent="0.25">
      <c r="D24" s="9"/>
      <c r="E24" s="9"/>
      <c r="F24" s="9"/>
      <c r="G24" s="9"/>
    </row>
    <row r="25" spans="1:7" x14ac:dyDescent="0.25">
      <c r="D25" s="9"/>
      <c r="E25" s="9"/>
      <c r="F25" s="9"/>
      <c r="G25" s="9"/>
    </row>
    <row r="26" spans="1:7" x14ac:dyDescent="0.25">
      <c r="D26" s="9"/>
      <c r="E26" s="9"/>
      <c r="F26" s="9"/>
      <c r="G26" s="9"/>
    </row>
    <row r="27" spans="1:7" x14ac:dyDescent="0.25">
      <c r="D27" s="9"/>
      <c r="E27" s="9"/>
      <c r="F27" s="9"/>
      <c r="G27" s="9"/>
    </row>
    <row r="28" spans="1:7" x14ac:dyDescent="0.25">
      <c r="D28" s="9"/>
      <c r="E28" s="9"/>
      <c r="F28" s="9"/>
      <c r="G28" s="9"/>
    </row>
    <row r="29" spans="1:7" x14ac:dyDescent="0.25">
      <c r="D29" s="9"/>
      <c r="E29" s="9"/>
      <c r="F29" s="9"/>
      <c r="G29" s="9"/>
    </row>
    <row r="30" spans="1:7" x14ac:dyDescent="0.25">
      <c r="D30" s="9"/>
      <c r="E30" s="9"/>
      <c r="F30" s="9"/>
      <c r="G30" s="9"/>
    </row>
    <row r="31" spans="1:7" x14ac:dyDescent="0.25">
      <c r="D31" s="9"/>
      <c r="E31" s="9"/>
      <c r="F31" s="9"/>
      <c r="G31" s="9"/>
    </row>
    <row r="32" spans="1:7" x14ac:dyDescent="0.25">
      <c r="D32" s="9"/>
      <c r="E32" s="9"/>
      <c r="F32" s="9"/>
      <c r="G32" s="9"/>
    </row>
    <row r="33" spans="4:7" x14ac:dyDescent="0.25">
      <c r="D33" s="9"/>
      <c r="E33" s="9"/>
      <c r="F33" s="9"/>
      <c r="G33" s="9"/>
    </row>
  </sheetData>
  <mergeCells count="8">
    <mergeCell ref="A13:A14"/>
    <mergeCell ref="F2:G2"/>
    <mergeCell ref="E3:E4"/>
    <mergeCell ref="B1:C1"/>
    <mergeCell ref="F1:G1"/>
    <mergeCell ref="B2:C2"/>
    <mergeCell ref="A3:A4"/>
    <mergeCell ref="B12:C1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Result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2018-09-18T09:03:53Z</dcterms:modified>
</cp:coreProperties>
</file>